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B7" i="1" l="1"/>
  <c r="B6" i="1"/>
  <c r="M8" i="1"/>
  <c r="E8" i="1"/>
  <c r="F8" i="1"/>
  <c r="G8" i="1"/>
  <c r="H8" i="1"/>
  <c r="I8" i="1"/>
  <c r="J8" i="1"/>
  <c r="K8" i="1"/>
  <c r="L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D8" i="1"/>
  <c r="D9" i="1" s="1"/>
  <c r="B3" i="1"/>
  <c r="B2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D4" i="1"/>
  <c r="D5" i="1" s="1"/>
  <c r="B8" i="1" l="1"/>
  <c r="E9" i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E5" i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O5" i="1" s="1"/>
  <c r="AP5" i="1" s="1"/>
  <c r="AQ5" i="1" s="1"/>
  <c r="AR5" i="1" s="1"/>
  <c r="AS5" i="1" s="1"/>
  <c r="AT5" i="1" s="1"/>
  <c r="AU5" i="1" s="1"/>
  <c r="AV5" i="1" s="1"/>
  <c r="AW5" i="1" s="1"/>
  <c r="AX5" i="1" s="1"/>
  <c r="AY5" i="1" s="1"/>
  <c r="AZ5" i="1" s="1"/>
  <c r="BA5" i="1" s="1"/>
  <c r="BB5" i="1" s="1"/>
  <c r="BC5" i="1" s="1"/>
  <c r="B4" i="1"/>
</calcChain>
</file>

<file path=xl/sharedStrings.xml><?xml version="1.0" encoding="utf-8"?>
<sst xmlns="http://schemas.openxmlformats.org/spreadsheetml/2006/main" count="11" uniqueCount="11">
  <si>
    <t>+</t>
  </si>
  <si>
    <t>Zeit ab Projektstart in Kalenderwochen</t>
  </si>
  <si>
    <t>PLAN Personalkosten in €</t>
  </si>
  <si>
    <t>PLAN externe Kosten in €</t>
  </si>
  <si>
    <t>IST Personalkosten in €</t>
  </si>
  <si>
    <t>IST externe Kosten in €</t>
  </si>
  <si>
    <t>IST Gesamtkosten in €</t>
  </si>
  <si>
    <t>IST kumulierte Kosten in €</t>
  </si>
  <si>
    <t>PLAN kumulierte Kosten in €</t>
  </si>
  <si>
    <t>PLAN Gesamtkosten in €</t>
  </si>
  <si>
    <t>Diese Vorlage stammt von https://pickedshares.com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</si>
</sst>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7]_-;\-* #,##0.00\ [$€-407]_-;_-* &quot;-&quot;??\ [$€-407]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164" fontId="0" fillId="0" borderId="0" xfId="0" applyNumberFormat="1"/>
    <xf numFmtId="0" fontId="0" fillId="0" borderId="2" xfId="0" applyBorder="1"/>
    <xf numFmtId="164" fontId="0" fillId="0" borderId="0" xfId="0" applyNumberFormat="1" applyBorder="1"/>
    <xf numFmtId="0" fontId="0" fillId="0" borderId="0" xfId="0" applyBorder="1"/>
    <xf numFmtId="164" fontId="0" fillId="0" borderId="5" xfId="0" applyNumberFormat="1" applyBorder="1"/>
    <xf numFmtId="0" fontId="0" fillId="0" borderId="7" xfId="0" applyBorder="1"/>
    <xf numFmtId="164" fontId="0" fillId="0" borderId="7" xfId="0" applyNumberFormat="1" applyBorder="1"/>
    <xf numFmtId="164" fontId="0" fillId="0" borderId="8" xfId="0" applyNumberFormat="1" applyBorder="1"/>
    <xf numFmtId="0" fontId="0" fillId="0" borderId="2" xfId="0" quotePrefix="1" applyBorder="1" applyAlignment="1">
      <alignment horizontal="right"/>
    </xf>
    <xf numFmtId="0" fontId="1" fillId="0" borderId="1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4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Font="1" applyBorder="1"/>
    <xf numFmtId="0" fontId="0" fillId="0" borderId="4" xfId="0" applyFont="1" applyFill="1" applyBorder="1"/>
    <xf numFmtId="0" fontId="2" fillId="0" borderId="0" xfId="1"/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Kostensummenlinie (kumulierte Kosten)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Tabelle1!$A$5</c:f>
              <c:strCache>
                <c:ptCount val="1"/>
                <c:pt idx="0">
                  <c:v>PLAN kumulierte Kosten in €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Tabelle1!$D$5:$BC$5</c:f>
              <c:numCache>
                <c:formatCode>_-* #,##0.00\ [$€-407]_-;\-* #,##0.00\ [$€-407]_-;_-* "-"??\ [$€-407]_-;_-@_-</c:formatCode>
                <c:ptCount val="52"/>
                <c:pt idx="0">
                  <c:v>4500</c:v>
                </c:pt>
                <c:pt idx="1">
                  <c:v>9000</c:v>
                </c:pt>
                <c:pt idx="2">
                  <c:v>15000</c:v>
                </c:pt>
                <c:pt idx="3">
                  <c:v>21000</c:v>
                </c:pt>
                <c:pt idx="4">
                  <c:v>25000</c:v>
                </c:pt>
                <c:pt idx="5">
                  <c:v>29000</c:v>
                </c:pt>
                <c:pt idx="6">
                  <c:v>34000</c:v>
                </c:pt>
                <c:pt idx="7">
                  <c:v>43600</c:v>
                </c:pt>
                <c:pt idx="8">
                  <c:v>55600</c:v>
                </c:pt>
                <c:pt idx="9">
                  <c:v>67600</c:v>
                </c:pt>
                <c:pt idx="10">
                  <c:v>79600</c:v>
                </c:pt>
                <c:pt idx="11">
                  <c:v>91600</c:v>
                </c:pt>
                <c:pt idx="12">
                  <c:v>107500</c:v>
                </c:pt>
                <c:pt idx="13">
                  <c:v>123400</c:v>
                </c:pt>
                <c:pt idx="14">
                  <c:v>139300</c:v>
                </c:pt>
                <c:pt idx="15">
                  <c:v>155200</c:v>
                </c:pt>
                <c:pt idx="16">
                  <c:v>173200</c:v>
                </c:pt>
                <c:pt idx="17">
                  <c:v>191200</c:v>
                </c:pt>
                <c:pt idx="18">
                  <c:v>209200</c:v>
                </c:pt>
                <c:pt idx="19">
                  <c:v>227200</c:v>
                </c:pt>
                <c:pt idx="20">
                  <c:v>245200</c:v>
                </c:pt>
                <c:pt idx="21">
                  <c:v>267700</c:v>
                </c:pt>
                <c:pt idx="22">
                  <c:v>290200</c:v>
                </c:pt>
                <c:pt idx="23">
                  <c:v>312700</c:v>
                </c:pt>
                <c:pt idx="24">
                  <c:v>335200</c:v>
                </c:pt>
                <c:pt idx="25">
                  <c:v>362200</c:v>
                </c:pt>
                <c:pt idx="26">
                  <c:v>389200</c:v>
                </c:pt>
                <c:pt idx="27">
                  <c:v>416200</c:v>
                </c:pt>
                <c:pt idx="28">
                  <c:v>443200</c:v>
                </c:pt>
                <c:pt idx="29">
                  <c:v>464200</c:v>
                </c:pt>
                <c:pt idx="30">
                  <c:v>485200</c:v>
                </c:pt>
                <c:pt idx="31">
                  <c:v>506200</c:v>
                </c:pt>
                <c:pt idx="32">
                  <c:v>527200</c:v>
                </c:pt>
                <c:pt idx="33">
                  <c:v>546700</c:v>
                </c:pt>
                <c:pt idx="34">
                  <c:v>566200</c:v>
                </c:pt>
                <c:pt idx="35">
                  <c:v>587200</c:v>
                </c:pt>
                <c:pt idx="36">
                  <c:v>608200</c:v>
                </c:pt>
                <c:pt idx="37">
                  <c:v>628300</c:v>
                </c:pt>
                <c:pt idx="38">
                  <c:v>648400</c:v>
                </c:pt>
                <c:pt idx="39">
                  <c:v>664900</c:v>
                </c:pt>
                <c:pt idx="40">
                  <c:v>681400</c:v>
                </c:pt>
                <c:pt idx="41">
                  <c:v>696400</c:v>
                </c:pt>
                <c:pt idx="42">
                  <c:v>711400</c:v>
                </c:pt>
                <c:pt idx="43">
                  <c:v>724900</c:v>
                </c:pt>
                <c:pt idx="44">
                  <c:v>734900</c:v>
                </c:pt>
                <c:pt idx="45">
                  <c:v>740900</c:v>
                </c:pt>
                <c:pt idx="46">
                  <c:v>746900</c:v>
                </c:pt>
                <c:pt idx="47">
                  <c:v>749900</c:v>
                </c:pt>
                <c:pt idx="48">
                  <c:v>752900</c:v>
                </c:pt>
                <c:pt idx="49">
                  <c:v>755900</c:v>
                </c:pt>
                <c:pt idx="50">
                  <c:v>758900</c:v>
                </c:pt>
                <c:pt idx="51">
                  <c:v>761900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Tabelle1!$A$9</c:f>
              <c:strCache>
                <c:ptCount val="1"/>
                <c:pt idx="0">
                  <c:v>IST kumulierte Kosten in €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Tabelle1!$D$9:$BC$9</c:f>
              <c:numCache>
                <c:formatCode>_-* #,##0.00\ [$€-407]_-;\-* #,##0.00\ [$€-407]_-;_-* "-"??\ [$€-407]_-;_-@_-</c:formatCode>
                <c:ptCount val="52"/>
                <c:pt idx="0">
                  <c:v>7500</c:v>
                </c:pt>
                <c:pt idx="1">
                  <c:v>15000</c:v>
                </c:pt>
                <c:pt idx="2">
                  <c:v>24600</c:v>
                </c:pt>
                <c:pt idx="3">
                  <c:v>30500</c:v>
                </c:pt>
                <c:pt idx="4">
                  <c:v>37900</c:v>
                </c:pt>
                <c:pt idx="5">
                  <c:v>46900</c:v>
                </c:pt>
                <c:pt idx="6">
                  <c:v>57400</c:v>
                </c:pt>
                <c:pt idx="7">
                  <c:v>67900</c:v>
                </c:pt>
                <c:pt idx="8">
                  <c:v>80500</c:v>
                </c:pt>
                <c:pt idx="9">
                  <c:v>94500</c:v>
                </c:pt>
                <c:pt idx="10">
                  <c:v>110100</c:v>
                </c:pt>
                <c:pt idx="11">
                  <c:v>128100</c:v>
                </c:pt>
                <c:pt idx="12">
                  <c:v>146400</c:v>
                </c:pt>
                <c:pt idx="13">
                  <c:v>163600</c:v>
                </c:pt>
                <c:pt idx="14">
                  <c:v>180950</c:v>
                </c:pt>
                <c:pt idx="15">
                  <c:v>198950</c:v>
                </c:pt>
                <c:pt idx="16">
                  <c:v>218450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546560"/>
        <c:axId val="254461056"/>
      </c:lineChart>
      <c:catAx>
        <c:axId val="266546560"/>
        <c:scaling>
          <c:orientation val="minMax"/>
        </c:scaling>
        <c:delete val="0"/>
        <c:axPos val="b"/>
        <c:majorTickMark val="out"/>
        <c:minorTickMark val="none"/>
        <c:tickLblPos val="nextTo"/>
        <c:crossAx val="254461056"/>
        <c:crosses val="autoZero"/>
        <c:auto val="1"/>
        <c:lblAlgn val="ctr"/>
        <c:lblOffset val="100"/>
        <c:noMultiLvlLbl val="0"/>
      </c:catAx>
      <c:valAx>
        <c:axId val="254461056"/>
        <c:scaling>
          <c:orientation val="minMax"/>
        </c:scaling>
        <c:delete val="0"/>
        <c:axPos val="l"/>
        <c:majorGridlines/>
        <c:numFmt formatCode="_-* #,##0.00\ [$€-407]_-;\-* #,##0.00\ [$€-407]_-;_-* &quot;-&quot;??\ [$€-407]_-;_-@_-" sourceLinked="1"/>
        <c:majorTickMark val="out"/>
        <c:minorTickMark val="none"/>
        <c:tickLblPos val="nextTo"/>
        <c:crossAx val="2665465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Kostengangdiagramm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Tabelle1!$A$4</c:f>
              <c:strCache>
                <c:ptCount val="1"/>
                <c:pt idx="0">
                  <c:v>PLAN Gesamtkosten in €</c:v>
                </c:pt>
              </c:strCache>
            </c:strRef>
          </c:tx>
          <c:invertIfNegative val="0"/>
          <c:val>
            <c:numRef>
              <c:f>Tabelle1!$D$4:$BC$4</c:f>
              <c:numCache>
                <c:formatCode>_-* #,##0.00\ [$€-407]_-;\-* #,##0.00\ [$€-407]_-;_-* "-"??\ [$€-407]_-;_-@_-</c:formatCode>
                <c:ptCount val="52"/>
                <c:pt idx="0">
                  <c:v>4500</c:v>
                </c:pt>
                <c:pt idx="1">
                  <c:v>4500</c:v>
                </c:pt>
                <c:pt idx="2">
                  <c:v>6000</c:v>
                </c:pt>
                <c:pt idx="3">
                  <c:v>6000</c:v>
                </c:pt>
                <c:pt idx="4">
                  <c:v>4000</c:v>
                </c:pt>
                <c:pt idx="5">
                  <c:v>4000</c:v>
                </c:pt>
                <c:pt idx="6">
                  <c:v>5000</c:v>
                </c:pt>
                <c:pt idx="7">
                  <c:v>9600</c:v>
                </c:pt>
                <c:pt idx="8">
                  <c:v>12000</c:v>
                </c:pt>
                <c:pt idx="9">
                  <c:v>12000</c:v>
                </c:pt>
                <c:pt idx="10">
                  <c:v>12000</c:v>
                </c:pt>
                <c:pt idx="11">
                  <c:v>12000</c:v>
                </c:pt>
                <c:pt idx="12">
                  <c:v>15900</c:v>
                </c:pt>
                <c:pt idx="13">
                  <c:v>15900</c:v>
                </c:pt>
                <c:pt idx="14">
                  <c:v>15900</c:v>
                </c:pt>
                <c:pt idx="15">
                  <c:v>15900</c:v>
                </c:pt>
                <c:pt idx="16">
                  <c:v>18000</c:v>
                </c:pt>
                <c:pt idx="17">
                  <c:v>18000</c:v>
                </c:pt>
                <c:pt idx="18">
                  <c:v>18000</c:v>
                </c:pt>
                <c:pt idx="19">
                  <c:v>18000</c:v>
                </c:pt>
                <c:pt idx="20">
                  <c:v>18000</c:v>
                </c:pt>
                <c:pt idx="21">
                  <c:v>22500</c:v>
                </c:pt>
                <c:pt idx="22">
                  <c:v>22500</c:v>
                </c:pt>
                <c:pt idx="23">
                  <c:v>22500</c:v>
                </c:pt>
                <c:pt idx="24">
                  <c:v>22500</c:v>
                </c:pt>
                <c:pt idx="25">
                  <c:v>27000</c:v>
                </c:pt>
                <c:pt idx="26">
                  <c:v>27000</c:v>
                </c:pt>
                <c:pt idx="27">
                  <c:v>27000</c:v>
                </c:pt>
                <c:pt idx="28">
                  <c:v>27000</c:v>
                </c:pt>
                <c:pt idx="29">
                  <c:v>21000</c:v>
                </c:pt>
                <c:pt idx="30">
                  <c:v>21000</c:v>
                </c:pt>
                <c:pt idx="31">
                  <c:v>21000</c:v>
                </c:pt>
                <c:pt idx="32">
                  <c:v>21000</c:v>
                </c:pt>
                <c:pt idx="33">
                  <c:v>19500</c:v>
                </c:pt>
                <c:pt idx="34">
                  <c:v>19500</c:v>
                </c:pt>
                <c:pt idx="35">
                  <c:v>21000</c:v>
                </c:pt>
                <c:pt idx="36">
                  <c:v>21000</c:v>
                </c:pt>
                <c:pt idx="37">
                  <c:v>20100</c:v>
                </c:pt>
                <c:pt idx="38">
                  <c:v>20100</c:v>
                </c:pt>
                <c:pt idx="39">
                  <c:v>16500</c:v>
                </c:pt>
                <c:pt idx="40">
                  <c:v>16500</c:v>
                </c:pt>
                <c:pt idx="41">
                  <c:v>15000</c:v>
                </c:pt>
                <c:pt idx="42">
                  <c:v>15000</c:v>
                </c:pt>
                <c:pt idx="43">
                  <c:v>13500</c:v>
                </c:pt>
                <c:pt idx="44">
                  <c:v>10000</c:v>
                </c:pt>
                <c:pt idx="45">
                  <c:v>6000</c:v>
                </c:pt>
                <c:pt idx="46">
                  <c:v>6000</c:v>
                </c:pt>
                <c:pt idx="47">
                  <c:v>3000</c:v>
                </c:pt>
                <c:pt idx="48">
                  <c:v>3000</c:v>
                </c:pt>
                <c:pt idx="49">
                  <c:v>3000</c:v>
                </c:pt>
                <c:pt idx="50">
                  <c:v>3000</c:v>
                </c:pt>
                <c:pt idx="51">
                  <c:v>3000</c:v>
                </c:pt>
              </c:numCache>
            </c:numRef>
          </c:val>
        </c:ser>
        <c:ser>
          <c:idx val="1"/>
          <c:order val="1"/>
          <c:tx>
            <c:strRef>
              <c:f>Tabelle1!$A$8</c:f>
              <c:strCache>
                <c:ptCount val="1"/>
                <c:pt idx="0">
                  <c:v>IST Gesamtkosten in €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val>
            <c:numRef>
              <c:f>Tabelle1!$D$8:$BC$8</c:f>
              <c:numCache>
                <c:formatCode>_-* #,##0.00\ [$€-407]_-;\-* #,##0.00\ [$€-407]_-;_-* "-"??\ [$€-407]_-;_-@_-</c:formatCode>
                <c:ptCount val="52"/>
                <c:pt idx="0">
                  <c:v>7500</c:v>
                </c:pt>
                <c:pt idx="1">
                  <c:v>7500</c:v>
                </c:pt>
                <c:pt idx="2">
                  <c:v>9600</c:v>
                </c:pt>
                <c:pt idx="3">
                  <c:v>5900</c:v>
                </c:pt>
                <c:pt idx="4">
                  <c:v>7400</c:v>
                </c:pt>
                <c:pt idx="5">
                  <c:v>9000</c:v>
                </c:pt>
                <c:pt idx="6">
                  <c:v>10500</c:v>
                </c:pt>
                <c:pt idx="7">
                  <c:v>10500</c:v>
                </c:pt>
                <c:pt idx="8">
                  <c:v>12600</c:v>
                </c:pt>
                <c:pt idx="9">
                  <c:v>14000</c:v>
                </c:pt>
                <c:pt idx="10">
                  <c:v>15600</c:v>
                </c:pt>
                <c:pt idx="11">
                  <c:v>18000</c:v>
                </c:pt>
                <c:pt idx="12">
                  <c:v>18300</c:v>
                </c:pt>
                <c:pt idx="13">
                  <c:v>17200</c:v>
                </c:pt>
                <c:pt idx="14">
                  <c:v>17350</c:v>
                </c:pt>
                <c:pt idx="15">
                  <c:v>18000</c:v>
                </c:pt>
                <c:pt idx="16">
                  <c:v>19500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367616"/>
        <c:axId val="254369152"/>
      </c:barChart>
      <c:catAx>
        <c:axId val="254367616"/>
        <c:scaling>
          <c:orientation val="minMax"/>
        </c:scaling>
        <c:delete val="0"/>
        <c:axPos val="b"/>
        <c:majorTickMark val="out"/>
        <c:minorTickMark val="none"/>
        <c:tickLblPos val="nextTo"/>
        <c:crossAx val="254369152"/>
        <c:crosses val="autoZero"/>
        <c:auto val="1"/>
        <c:lblAlgn val="ctr"/>
        <c:lblOffset val="100"/>
        <c:noMultiLvlLbl val="0"/>
      </c:catAx>
      <c:valAx>
        <c:axId val="254369152"/>
        <c:scaling>
          <c:orientation val="minMax"/>
        </c:scaling>
        <c:delete val="0"/>
        <c:axPos val="l"/>
        <c:majorGridlines/>
        <c:numFmt formatCode="_-* #,##0.00\ [$€-407]_-;\-* #,##0.00\ [$€-407]_-;_-* &quot;-&quot;??\ [$€-407]_-;_-@_-" sourceLinked="1"/>
        <c:majorTickMark val="out"/>
        <c:minorTickMark val="none"/>
        <c:tickLblPos val="nextTo"/>
        <c:crossAx val="2543676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33617</xdr:colOff>
      <xdr:row>10</xdr:row>
      <xdr:rowOff>22412</xdr:rowOff>
    </xdr:from>
    <xdr:to>
      <xdr:col>15</xdr:col>
      <xdr:colOff>145677</xdr:colOff>
      <xdr:row>26</xdr:row>
      <xdr:rowOff>33618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78441</xdr:colOff>
      <xdr:row>26</xdr:row>
      <xdr:rowOff>107575</xdr:rowOff>
    </xdr:from>
    <xdr:to>
      <xdr:col>14</xdr:col>
      <xdr:colOff>605118</xdr:colOff>
      <xdr:row>43</xdr:row>
      <xdr:rowOff>67234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ickedshares.com/?ref=kostensummenlini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6"/>
  <sheetViews>
    <sheetView tabSelected="1" zoomScale="85" zoomScaleNormal="85" workbookViewId="0"/>
  </sheetViews>
  <sheetFormatPr baseColWidth="10" defaultColWidth="9.140625" defaultRowHeight="15" x14ac:dyDescent="0.25"/>
  <cols>
    <col min="1" max="1" width="36" bestFit="1" customWidth="1"/>
    <col min="2" max="2" width="36" customWidth="1"/>
    <col min="4" max="4" width="11" bestFit="1" customWidth="1"/>
    <col min="5" max="13" width="12.140625" bestFit="1" customWidth="1"/>
    <col min="14" max="55" width="13.140625" bestFit="1" customWidth="1"/>
  </cols>
  <sheetData>
    <row r="1" spans="1:55" x14ac:dyDescent="0.25">
      <c r="A1" s="10" t="s">
        <v>1</v>
      </c>
      <c r="B1" s="2"/>
      <c r="C1" s="9" t="s">
        <v>0</v>
      </c>
      <c r="D1" s="14">
        <v>1</v>
      </c>
      <c r="E1" s="14">
        <v>2</v>
      </c>
      <c r="F1" s="14">
        <v>3</v>
      </c>
      <c r="G1" s="14">
        <v>4</v>
      </c>
      <c r="H1" s="14">
        <v>5</v>
      </c>
      <c r="I1" s="14">
        <v>6</v>
      </c>
      <c r="J1" s="14">
        <v>7</v>
      </c>
      <c r="K1" s="14">
        <v>8</v>
      </c>
      <c r="L1" s="14">
        <v>9</v>
      </c>
      <c r="M1" s="14">
        <v>10</v>
      </c>
      <c r="N1" s="14">
        <v>11</v>
      </c>
      <c r="O1" s="14">
        <v>12</v>
      </c>
      <c r="P1" s="14">
        <v>13</v>
      </c>
      <c r="Q1" s="14">
        <v>14</v>
      </c>
      <c r="R1" s="14">
        <v>15</v>
      </c>
      <c r="S1" s="14">
        <v>16</v>
      </c>
      <c r="T1" s="14">
        <v>17</v>
      </c>
      <c r="U1" s="14">
        <v>18</v>
      </c>
      <c r="V1" s="14">
        <v>19</v>
      </c>
      <c r="W1" s="14">
        <v>20</v>
      </c>
      <c r="X1" s="14">
        <v>21</v>
      </c>
      <c r="Y1" s="14">
        <v>22</v>
      </c>
      <c r="Z1" s="14">
        <v>23</v>
      </c>
      <c r="AA1" s="14">
        <v>24</v>
      </c>
      <c r="AB1" s="14">
        <v>25</v>
      </c>
      <c r="AC1" s="14">
        <v>26</v>
      </c>
      <c r="AD1" s="14">
        <v>27</v>
      </c>
      <c r="AE1" s="14">
        <v>28</v>
      </c>
      <c r="AF1" s="14">
        <v>29</v>
      </c>
      <c r="AG1" s="14">
        <v>30</v>
      </c>
      <c r="AH1" s="14">
        <v>31</v>
      </c>
      <c r="AI1" s="14">
        <v>32</v>
      </c>
      <c r="AJ1" s="14">
        <v>33</v>
      </c>
      <c r="AK1" s="14">
        <v>34</v>
      </c>
      <c r="AL1" s="14">
        <v>35</v>
      </c>
      <c r="AM1" s="14">
        <v>36</v>
      </c>
      <c r="AN1" s="14">
        <v>37</v>
      </c>
      <c r="AO1" s="14">
        <v>38</v>
      </c>
      <c r="AP1" s="14">
        <v>39</v>
      </c>
      <c r="AQ1" s="14">
        <v>40</v>
      </c>
      <c r="AR1" s="14">
        <v>41</v>
      </c>
      <c r="AS1" s="14">
        <v>42</v>
      </c>
      <c r="AT1" s="14">
        <v>43</v>
      </c>
      <c r="AU1" s="14">
        <v>44</v>
      </c>
      <c r="AV1" s="14">
        <v>45</v>
      </c>
      <c r="AW1" s="14">
        <v>46</v>
      </c>
      <c r="AX1" s="14">
        <v>47</v>
      </c>
      <c r="AY1" s="14">
        <v>48</v>
      </c>
      <c r="AZ1" s="14">
        <v>49</v>
      </c>
      <c r="BA1" s="14">
        <v>50</v>
      </c>
      <c r="BB1" s="14">
        <v>51</v>
      </c>
      <c r="BC1" s="15">
        <v>52</v>
      </c>
    </row>
    <row r="2" spans="1:55" x14ac:dyDescent="0.25">
      <c r="A2" s="16" t="s">
        <v>2</v>
      </c>
      <c r="B2" s="3">
        <f>SUM(D2:BC2)</f>
        <v>731900</v>
      </c>
      <c r="C2" s="4"/>
      <c r="D2" s="3">
        <v>4500</v>
      </c>
      <c r="E2" s="3">
        <v>4500</v>
      </c>
      <c r="F2" s="3">
        <v>6000</v>
      </c>
      <c r="G2" s="3">
        <v>6000</v>
      </c>
      <c r="H2" s="3">
        <v>4000</v>
      </c>
      <c r="I2" s="3">
        <v>4000</v>
      </c>
      <c r="J2" s="3">
        <v>5000</v>
      </c>
      <c r="K2" s="3">
        <v>9600</v>
      </c>
      <c r="L2" s="3">
        <v>12000</v>
      </c>
      <c r="M2" s="3">
        <v>12000</v>
      </c>
      <c r="N2" s="3">
        <v>12000</v>
      </c>
      <c r="O2" s="3">
        <v>12000</v>
      </c>
      <c r="P2" s="3">
        <v>14400</v>
      </c>
      <c r="Q2" s="3">
        <v>14400</v>
      </c>
      <c r="R2" s="3">
        <v>14400</v>
      </c>
      <c r="S2" s="3">
        <v>14400</v>
      </c>
      <c r="T2" s="3">
        <v>18000</v>
      </c>
      <c r="U2" s="3">
        <v>18000</v>
      </c>
      <c r="V2" s="3">
        <v>18000</v>
      </c>
      <c r="W2" s="3">
        <v>18000</v>
      </c>
      <c r="X2" s="3">
        <v>18000</v>
      </c>
      <c r="Y2" s="3">
        <v>22500</v>
      </c>
      <c r="Z2" s="3">
        <v>22500</v>
      </c>
      <c r="AA2" s="3">
        <v>22500</v>
      </c>
      <c r="AB2" s="3">
        <v>22500</v>
      </c>
      <c r="AC2" s="3">
        <v>22500</v>
      </c>
      <c r="AD2" s="3">
        <v>22500</v>
      </c>
      <c r="AE2" s="3">
        <v>22500</v>
      </c>
      <c r="AF2" s="3">
        <v>22500</v>
      </c>
      <c r="AG2" s="3">
        <v>21000</v>
      </c>
      <c r="AH2" s="3">
        <v>21000</v>
      </c>
      <c r="AI2" s="3">
        <v>21000</v>
      </c>
      <c r="AJ2" s="3">
        <v>21000</v>
      </c>
      <c r="AK2" s="3">
        <v>19500</v>
      </c>
      <c r="AL2" s="3">
        <v>19500</v>
      </c>
      <c r="AM2" s="3">
        <v>19500</v>
      </c>
      <c r="AN2" s="3">
        <v>19500</v>
      </c>
      <c r="AO2" s="3">
        <v>18600</v>
      </c>
      <c r="AP2" s="3">
        <v>18600</v>
      </c>
      <c r="AQ2" s="3">
        <v>16500</v>
      </c>
      <c r="AR2" s="3">
        <v>16500</v>
      </c>
      <c r="AS2" s="3">
        <v>15000</v>
      </c>
      <c r="AT2" s="3">
        <v>15000</v>
      </c>
      <c r="AU2" s="3">
        <v>13500</v>
      </c>
      <c r="AV2" s="3">
        <v>10000</v>
      </c>
      <c r="AW2" s="3">
        <v>6000</v>
      </c>
      <c r="AX2" s="3">
        <v>6000</v>
      </c>
      <c r="AY2" s="3">
        <v>3000</v>
      </c>
      <c r="AZ2" s="3">
        <v>3000</v>
      </c>
      <c r="BA2" s="3">
        <v>3000</v>
      </c>
      <c r="BB2" s="3">
        <v>3000</v>
      </c>
      <c r="BC2" s="5">
        <v>3000</v>
      </c>
    </row>
    <row r="3" spans="1:55" x14ac:dyDescent="0.25">
      <c r="A3" s="16" t="s">
        <v>3</v>
      </c>
      <c r="B3" s="3">
        <f>SUM(D3:BC3)</f>
        <v>30000</v>
      </c>
      <c r="C3" s="4"/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1500</v>
      </c>
      <c r="Q3" s="3">
        <v>1500</v>
      </c>
      <c r="R3" s="3">
        <v>1500</v>
      </c>
      <c r="S3" s="3">
        <v>1500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4500</v>
      </c>
      <c r="AD3" s="3">
        <v>4500</v>
      </c>
      <c r="AE3" s="3">
        <v>4500</v>
      </c>
      <c r="AF3" s="3">
        <v>4500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1500</v>
      </c>
      <c r="AN3" s="3">
        <v>1500</v>
      </c>
      <c r="AO3" s="3">
        <v>1500</v>
      </c>
      <c r="AP3" s="3">
        <v>1500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5">
        <v>0</v>
      </c>
    </row>
    <row r="4" spans="1:55" x14ac:dyDescent="0.25">
      <c r="A4" s="11" t="s">
        <v>9</v>
      </c>
      <c r="B4" s="3">
        <f>SUM(B2:B3)</f>
        <v>761900</v>
      </c>
      <c r="C4" s="4"/>
      <c r="D4" s="3">
        <f>D2+D3</f>
        <v>4500</v>
      </c>
      <c r="E4" s="3">
        <f t="shared" ref="E4:BC4" si="0">E2+E3</f>
        <v>4500</v>
      </c>
      <c r="F4" s="3">
        <f t="shared" si="0"/>
        <v>6000</v>
      </c>
      <c r="G4" s="3">
        <f t="shared" si="0"/>
        <v>6000</v>
      </c>
      <c r="H4" s="3">
        <f t="shared" si="0"/>
        <v>4000</v>
      </c>
      <c r="I4" s="3">
        <f t="shared" si="0"/>
        <v>4000</v>
      </c>
      <c r="J4" s="3">
        <f t="shared" si="0"/>
        <v>5000</v>
      </c>
      <c r="K4" s="3">
        <f t="shared" si="0"/>
        <v>9600</v>
      </c>
      <c r="L4" s="3">
        <f t="shared" si="0"/>
        <v>12000</v>
      </c>
      <c r="M4" s="3">
        <f t="shared" si="0"/>
        <v>12000</v>
      </c>
      <c r="N4" s="3">
        <f t="shared" si="0"/>
        <v>12000</v>
      </c>
      <c r="O4" s="3">
        <f t="shared" si="0"/>
        <v>12000</v>
      </c>
      <c r="P4" s="3">
        <f t="shared" si="0"/>
        <v>15900</v>
      </c>
      <c r="Q4" s="3">
        <f t="shared" si="0"/>
        <v>15900</v>
      </c>
      <c r="R4" s="3">
        <f t="shared" si="0"/>
        <v>15900</v>
      </c>
      <c r="S4" s="3">
        <f t="shared" si="0"/>
        <v>15900</v>
      </c>
      <c r="T4" s="3">
        <f t="shared" si="0"/>
        <v>18000</v>
      </c>
      <c r="U4" s="3">
        <f t="shared" si="0"/>
        <v>18000</v>
      </c>
      <c r="V4" s="3">
        <f t="shared" si="0"/>
        <v>18000</v>
      </c>
      <c r="W4" s="3">
        <f t="shared" si="0"/>
        <v>18000</v>
      </c>
      <c r="X4" s="3">
        <f t="shared" si="0"/>
        <v>18000</v>
      </c>
      <c r="Y4" s="3">
        <f t="shared" si="0"/>
        <v>22500</v>
      </c>
      <c r="Z4" s="3">
        <f t="shared" si="0"/>
        <v>22500</v>
      </c>
      <c r="AA4" s="3">
        <f t="shared" si="0"/>
        <v>22500</v>
      </c>
      <c r="AB4" s="3">
        <f t="shared" si="0"/>
        <v>22500</v>
      </c>
      <c r="AC4" s="3">
        <f t="shared" si="0"/>
        <v>27000</v>
      </c>
      <c r="AD4" s="3">
        <f t="shared" si="0"/>
        <v>27000</v>
      </c>
      <c r="AE4" s="3">
        <f t="shared" si="0"/>
        <v>27000</v>
      </c>
      <c r="AF4" s="3">
        <f t="shared" si="0"/>
        <v>27000</v>
      </c>
      <c r="AG4" s="3">
        <f t="shared" si="0"/>
        <v>21000</v>
      </c>
      <c r="AH4" s="3">
        <f t="shared" si="0"/>
        <v>21000</v>
      </c>
      <c r="AI4" s="3">
        <f t="shared" si="0"/>
        <v>21000</v>
      </c>
      <c r="AJ4" s="3">
        <f t="shared" si="0"/>
        <v>21000</v>
      </c>
      <c r="AK4" s="3">
        <f t="shared" si="0"/>
        <v>19500</v>
      </c>
      <c r="AL4" s="3">
        <f t="shared" si="0"/>
        <v>19500</v>
      </c>
      <c r="AM4" s="3">
        <f t="shared" si="0"/>
        <v>21000</v>
      </c>
      <c r="AN4" s="3">
        <f t="shared" si="0"/>
        <v>21000</v>
      </c>
      <c r="AO4" s="3">
        <f t="shared" si="0"/>
        <v>20100</v>
      </c>
      <c r="AP4" s="3">
        <f t="shared" si="0"/>
        <v>20100</v>
      </c>
      <c r="AQ4" s="3">
        <f t="shared" si="0"/>
        <v>16500</v>
      </c>
      <c r="AR4" s="3">
        <f t="shared" si="0"/>
        <v>16500</v>
      </c>
      <c r="AS4" s="3">
        <f t="shared" si="0"/>
        <v>15000</v>
      </c>
      <c r="AT4" s="3">
        <f t="shared" si="0"/>
        <v>15000</v>
      </c>
      <c r="AU4" s="3">
        <f t="shared" si="0"/>
        <v>13500</v>
      </c>
      <c r="AV4" s="3">
        <f t="shared" si="0"/>
        <v>10000</v>
      </c>
      <c r="AW4" s="3">
        <f t="shared" si="0"/>
        <v>6000</v>
      </c>
      <c r="AX4" s="3">
        <f t="shared" si="0"/>
        <v>6000</v>
      </c>
      <c r="AY4" s="3">
        <f t="shared" si="0"/>
        <v>3000</v>
      </c>
      <c r="AZ4" s="3">
        <f t="shared" si="0"/>
        <v>3000</v>
      </c>
      <c r="BA4" s="3">
        <f t="shared" si="0"/>
        <v>3000</v>
      </c>
      <c r="BB4" s="3">
        <f t="shared" si="0"/>
        <v>3000</v>
      </c>
      <c r="BC4" s="5">
        <f t="shared" si="0"/>
        <v>3000</v>
      </c>
    </row>
    <row r="5" spans="1:55" x14ac:dyDescent="0.25">
      <c r="A5" s="12" t="s">
        <v>8</v>
      </c>
      <c r="B5" s="6"/>
      <c r="C5" s="6"/>
      <c r="D5" s="7">
        <f>D4+C5</f>
        <v>4500</v>
      </c>
      <c r="E5" s="7">
        <f t="shared" ref="E5:BC5" si="1">E4+D5</f>
        <v>9000</v>
      </c>
      <c r="F5" s="7">
        <f t="shared" si="1"/>
        <v>15000</v>
      </c>
      <c r="G5" s="7">
        <f t="shared" si="1"/>
        <v>21000</v>
      </c>
      <c r="H5" s="7">
        <f t="shared" si="1"/>
        <v>25000</v>
      </c>
      <c r="I5" s="7">
        <f t="shared" si="1"/>
        <v>29000</v>
      </c>
      <c r="J5" s="7">
        <f t="shared" si="1"/>
        <v>34000</v>
      </c>
      <c r="K5" s="7">
        <f t="shared" si="1"/>
        <v>43600</v>
      </c>
      <c r="L5" s="7">
        <f t="shared" si="1"/>
        <v>55600</v>
      </c>
      <c r="M5" s="7">
        <f t="shared" si="1"/>
        <v>67600</v>
      </c>
      <c r="N5" s="7">
        <f t="shared" si="1"/>
        <v>79600</v>
      </c>
      <c r="O5" s="7">
        <f t="shared" si="1"/>
        <v>91600</v>
      </c>
      <c r="P5" s="7">
        <f t="shared" si="1"/>
        <v>107500</v>
      </c>
      <c r="Q5" s="7">
        <f t="shared" si="1"/>
        <v>123400</v>
      </c>
      <c r="R5" s="7">
        <f t="shared" si="1"/>
        <v>139300</v>
      </c>
      <c r="S5" s="7">
        <f t="shared" si="1"/>
        <v>155200</v>
      </c>
      <c r="T5" s="7">
        <f t="shared" si="1"/>
        <v>173200</v>
      </c>
      <c r="U5" s="7">
        <f t="shared" si="1"/>
        <v>191200</v>
      </c>
      <c r="V5" s="7">
        <f t="shared" si="1"/>
        <v>209200</v>
      </c>
      <c r="W5" s="7">
        <f t="shared" si="1"/>
        <v>227200</v>
      </c>
      <c r="X5" s="7">
        <f t="shared" si="1"/>
        <v>245200</v>
      </c>
      <c r="Y5" s="7">
        <f t="shared" si="1"/>
        <v>267700</v>
      </c>
      <c r="Z5" s="7">
        <f t="shared" si="1"/>
        <v>290200</v>
      </c>
      <c r="AA5" s="7">
        <f t="shared" si="1"/>
        <v>312700</v>
      </c>
      <c r="AB5" s="7">
        <f t="shared" si="1"/>
        <v>335200</v>
      </c>
      <c r="AC5" s="7">
        <f t="shared" si="1"/>
        <v>362200</v>
      </c>
      <c r="AD5" s="7">
        <f t="shared" si="1"/>
        <v>389200</v>
      </c>
      <c r="AE5" s="7">
        <f t="shared" si="1"/>
        <v>416200</v>
      </c>
      <c r="AF5" s="7">
        <f t="shared" si="1"/>
        <v>443200</v>
      </c>
      <c r="AG5" s="7">
        <f t="shared" si="1"/>
        <v>464200</v>
      </c>
      <c r="AH5" s="7">
        <f t="shared" si="1"/>
        <v>485200</v>
      </c>
      <c r="AI5" s="7">
        <f t="shared" si="1"/>
        <v>506200</v>
      </c>
      <c r="AJ5" s="7">
        <f t="shared" si="1"/>
        <v>527200</v>
      </c>
      <c r="AK5" s="7">
        <f t="shared" si="1"/>
        <v>546700</v>
      </c>
      <c r="AL5" s="7">
        <f t="shared" si="1"/>
        <v>566200</v>
      </c>
      <c r="AM5" s="7">
        <f t="shared" si="1"/>
        <v>587200</v>
      </c>
      <c r="AN5" s="7">
        <f t="shared" si="1"/>
        <v>608200</v>
      </c>
      <c r="AO5" s="7">
        <f t="shared" si="1"/>
        <v>628300</v>
      </c>
      <c r="AP5" s="7">
        <f t="shared" si="1"/>
        <v>648400</v>
      </c>
      <c r="AQ5" s="7">
        <f t="shared" si="1"/>
        <v>664900</v>
      </c>
      <c r="AR5" s="7">
        <f t="shared" si="1"/>
        <v>681400</v>
      </c>
      <c r="AS5" s="7">
        <f t="shared" si="1"/>
        <v>696400</v>
      </c>
      <c r="AT5" s="7">
        <f t="shared" si="1"/>
        <v>711400</v>
      </c>
      <c r="AU5" s="7">
        <f t="shared" si="1"/>
        <v>724900</v>
      </c>
      <c r="AV5" s="7">
        <f t="shared" si="1"/>
        <v>734900</v>
      </c>
      <c r="AW5" s="7">
        <f t="shared" si="1"/>
        <v>740900</v>
      </c>
      <c r="AX5" s="7">
        <f t="shared" si="1"/>
        <v>746900</v>
      </c>
      <c r="AY5" s="7">
        <f t="shared" si="1"/>
        <v>749900</v>
      </c>
      <c r="AZ5" s="7">
        <f t="shared" si="1"/>
        <v>752900</v>
      </c>
      <c r="BA5" s="7">
        <f t="shared" si="1"/>
        <v>755900</v>
      </c>
      <c r="BB5" s="7">
        <f t="shared" si="1"/>
        <v>758900</v>
      </c>
      <c r="BC5" s="8">
        <f t="shared" si="1"/>
        <v>761900</v>
      </c>
    </row>
    <row r="6" spans="1:55" x14ac:dyDescent="0.25">
      <c r="A6" s="17" t="s">
        <v>4</v>
      </c>
      <c r="B6" s="1">
        <f>SUM(D6:BC6)</f>
        <v>211200</v>
      </c>
      <c r="D6" s="1">
        <v>7500</v>
      </c>
      <c r="E6" s="1">
        <v>7500</v>
      </c>
      <c r="F6" s="1">
        <v>9600</v>
      </c>
      <c r="G6" s="1">
        <v>5400</v>
      </c>
      <c r="H6" s="1">
        <v>6600</v>
      </c>
      <c r="I6" s="1">
        <v>9000</v>
      </c>
      <c r="J6" s="1">
        <v>10500</v>
      </c>
      <c r="K6" s="1">
        <v>10500</v>
      </c>
      <c r="L6" s="1">
        <v>12600</v>
      </c>
      <c r="M6" s="1">
        <v>13500</v>
      </c>
      <c r="N6" s="1">
        <v>14400</v>
      </c>
      <c r="O6" s="1">
        <v>16500</v>
      </c>
      <c r="P6" s="1">
        <v>17100</v>
      </c>
      <c r="Q6" s="1">
        <v>16500</v>
      </c>
      <c r="R6" s="1">
        <v>16500</v>
      </c>
      <c r="S6" s="1">
        <v>18000</v>
      </c>
      <c r="T6" s="1">
        <v>19500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</row>
    <row r="7" spans="1:55" x14ac:dyDescent="0.25">
      <c r="A7" s="17" t="s">
        <v>5</v>
      </c>
      <c r="B7" s="1">
        <f>SUM(D7:BC7)</f>
        <v>7250</v>
      </c>
      <c r="D7" s="1"/>
      <c r="E7" s="1"/>
      <c r="F7" s="1"/>
      <c r="G7" s="1">
        <v>500</v>
      </c>
      <c r="H7" s="1">
        <v>800</v>
      </c>
      <c r="I7" s="1"/>
      <c r="J7" s="1"/>
      <c r="K7" s="1"/>
      <c r="L7" s="1"/>
      <c r="M7" s="1">
        <v>500</v>
      </c>
      <c r="N7" s="1">
        <v>1200</v>
      </c>
      <c r="O7" s="1">
        <v>1500</v>
      </c>
      <c r="P7" s="1">
        <v>1200</v>
      </c>
      <c r="Q7" s="1">
        <v>700</v>
      </c>
      <c r="R7" s="1">
        <v>850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x14ac:dyDescent="0.25">
      <c r="A8" s="13" t="s">
        <v>6</v>
      </c>
      <c r="B8" s="1">
        <f>SUM(B6:B7)</f>
        <v>218450</v>
      </c>
      <c r="D8" s="1">
        <f>SUM(D6:D7)</f>
        <v>7500</v>
      </c>
      <c r="E8" s="1">
        <f t="shared" ref="E8:BC8" si="2">SUM(E6:E7)</f>
        <v>7500</v>
      </c>
      <c r="F8" s="1">
        <f t="shared" si="2"/>
        <v>9600</v>
      </c>
      <c r="G8" s="1">
        <f t="shared" si="2"/>
        <v>5900</v>
      </c>
      <c r="H8" s="1">
        <f t="shared" si="2"/>
        <v>7400</v>
      </c>
      <c r="I8" s="1">
        <f t="shared" si="2"/>
        <v>9000</v>
      </c>
      <c r="J8" s="1">
        <f t="shared" si="2"/>
        <v>10500</v>
      </c>
      <c r="K8" s="1">
        <f t="shared" si="2"/>
        <v>10500</v>
      </c>
      <c r="L8" s="1">
        <f t="shared" si="2"/>
        <v>12600</v>
      </c>
      <c r="M8" s="1">
        <f t="shared" si="2"/>
        <v>14000</v>
      </c>
      <c r="N8" s="1">
        <f t="shared" si="2"/>
        <v>15600</v>
      </c>
      <c r="O8" s="1">
        <f t="shared" si="2"/>
        <v>18000</v>
      </c>
      <c r="P8" s="1">
        <f t="shared" si="2"/>
        <v>18300</v>
      </c>
      <c r="Q8" s="1">
        <f t="shared" si="2"/>
        <v>17200</v>
      </c>
      <c r="R8" s="1">
        <f t="shared" si="2"/>
        <v>17350</v>
      </c>
      <c r="S8" s="1">
        <f t="shared" si="2"/>
        <v>18000</v>
      </c>
      <c r="T8" s="1">
        <f t="shared" si="2"/>
        <v>19500</v>
      </c>
      <c r="U8" s="1">
        <f t="shared" si="2"/>
        <v>0</v>
      </c>
      <c r="V8" s="1">
        <f t="shared" si="2"/>
        <v>0</v>
      </c>
      <c r="W8" s="1">
        <f t="shared" si="2"/>
        <v>0</v>
      </c>
      <c r="X8" s="1">
        <f t="shared" si="2"/>
        <v>0</v>
      </c>
      <c r="Y8" s="1">
        <f t="shared" si="2"/>
        <v>0</v>
      </c>
      <c r="Z8" s="1">
        <f t="shared" si="2"/>
        <v>0</v>
      </c>
      <c r="AA8" s="1">
        <f t="shared" si="2"/>
        <v>0</v>
      </c>
      <c r="AB8" s="1">
        <f t="shared" si="2"/>
        <v>0</v>
      </c>
      <c r="AC8" s="1">
        <f t="shared" si="2"/>
        <v>0</v>
      </c>
      <c r="AD8" s="1">
        <f t="shared" si="2"/>
        <v>0</v>
      </c>
      <c r="AE8" s="1">
        <f t="shared" si="2"/>
        <v>0</v>
      </c>
      <c r="AF8" s="1">
        <f t="shared" si="2"/>
        <v>0</v>
      </c>
      <c r="AG8" s="1">
        <f t="shared" si="2"/>
        <v>0</v>
      </c>
      <c r="AH8" s="1">
        <f t="shared" si="2"/>
        <v>0</v>
      </c>
      <c r="AI8" s="1">
        <f t="shared" si="2"/>
        <v>0</v>
      </c>
      <c r="AJ8" s="1">
        <f t="shared" si="2"/>
        <v>0</v>
      </c>
      <c r="AK8" s="1">
        <f t="shared" si="2"/>
        <v>0</v>
      </c>
      <c r="AL8" s="1">
        <f t="shared" si="2"/>
        <v>0</v>
      </c>
      <c r="AM8" s="1">
        <f t="shared" si="2"/>
        <v>0</v>
      </c>
      <c r="AN8" s="1">
        <f t="shared" si="2"/>
        <v>0</v>
      </c>
      <c r="AO8" s="1">
        <f t="shared" si="2"/>
        <v>0</v>
      </c>
      <c r="AP8" s="1">
        <f t="shared" si="2"/>
        <v>0</v>
      </c>
      <c r="AQ8" s="1">
        <f t="shared" si="2"/>
        <v>0</v>
      </c>
      <c r="AR8" s="1">
        <f t="shared" si="2"/>
        <v>0</v>
      </c>
      <c r="AS8" s="1">
        <f t="shared" si="2"/>
        <v>0</v>
      </c>
      <c r="AT8" s="1">
        <f t="shared" si="2"/>
        <v>0</v>
      </c>
      <c r="AU8" s="1">
        <f t="shared" si="2"/>
        <v>0</v>
      </c>
      <c r="AV8" s="1">
        <f t="shared" si="2"/>
        <v>0</v>
      </c>
      <c r="AW8" s="1">
        <f t="shared" si="2"/>
        <v>0</v>
      </c>
      <c r="AX8" s="1">
        <f t="shared" si="2"/>
        <v>0</v>
      </c>
      <c r="AY8" s="1">
        <f t="shared" si="2"/>
        <v>0</v>
      </c>
      <c r="AZ8" s="1">
        <f t="shared" si="2"/>
        <v>0</v>
      </c>
      <c r="BA8" s="1">
        <f t="shared" si="2"/>
        <v>0</v>
      </c>
      <c r="BB8" s="1">
        <f t="shared" si="2"/>
        <v>0</v>
      </c>
      <c r="BC8" s="1">
        <f t="shared" si="2"/>
        <v>0</v>
      </c>
    </row>
    <row r="9" spans="1:55" x14ac:dyDescent="0.25">
      <c r="A9" s="13" t="s">
        <v>7</v>
      </c>
      <c r="D9" s="1">
        <f>D8+C9</f>
        <v>7500</v>
      </c>
      <c r="E9" s="1">
        <f t="shared" ref="E9:P9" si="3">E8+D9</f>
        <v>15000</v>
      </c>
      <c r="F9" s="1">
        <f t="shared" si="3"/>
        <v>24600</v>
      </c>
      <c r="G9" s="1">
        <f t="shared" si="3"/>
        <v>30500</v>
      </c>
      <c r="H9" s="1">
        <f t="shared" si="3"/>
        <v>37900</v>
      </c>
      <c r="I9" s="1">
        <f t="shared" si="3"/>
        <v>46900</v>
      </c>
      <c r="J9" s="1">
        <f t="shared" si="3"/>
        <v>57400</v>
      </c>
      <c r="K9" s="1">
        <f t="shared" si="3"/>
        <v>67900</v>
      </c>
      <c r="L9" s="1">
        <f t="shared" si="3"/>
        <v>80500</v>
      </c>
      <c r="M9" s="1">
        <f t="shared" si="3"/>
        <v>94500</v>
      </c>
      <c r="N9" s="1">
        <f t="shared" si="3"/>
        <v>110100</v>
      </c>
      <c r="O9" s="1">
        <f t="shared" si="3"/>
        <v>128100</v>
      </c>
      <c r="P9" s="1">
        <f t="shared" si="3"/>
        <v>146400</v>
      </c>
      <c r="Q9" s="1">
        <f t="shared" ref="Q9" si="4">Q8+P9</f>
        <v>163600</v>
      </c>
      <c r="R9" s="1">
        <f t="shared" ref="R9" si="5">R8+Q9</f>
        <v>180950</v>
      </c>
      <c r="S9" s="1">
        <f t="shared" ref="S9" si="6">S8+R9</f>
        <v>198950</v>
      </c>
      <c r="T9" s="1">
        <f t="shared" ref="T9" si="7">T8+S9</f>
        <v>218450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46" spans="1:1" x14ac:dyDescent="0.25">
      <c r="A46" s="18" t="s">
        <v>10</v>
      </c>
    </row>
  </sheetData>
  <hyperlinks>
    <hyperlink ref="A46" r:id="rId1"/>
  </hyperlinks>
  <pageMargins left="0.7" right="0.7" top="0.75" bottom="0.75" header="0.3" footer="0.3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2021-01-26T09:08:26Z</dcterms:modified>
</cp:coreProperties>
</file>