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B9" i="1"/>
  <c r="D9" i="1" l="1"/>
  <c r="F9" i="1"/>
  <c r="H9" i="1"/>
  <c r="I4" i="1"/>
  <c r="I5" i="1"/>
  <c r="I6" i="1"/>
  <c r="I7" i="1"/>
  <c r="I3" i="1"/>
  <c r="G4" i="1"/>
  <c r="G5" i="1"/>
  <c r="G6" i="1"/>
  <c r="G7" i="1"/>
  <c r="G3" i="1"/>
  <c r="I9" i="1" l="1"/>
  <c r="E9" i="1"/>
  <c r="G9" i="1"/>
</calcChain>
</file>

<file path=xl/sharedStrings.xml><?xml version="1.0" encoding="utf-8"?>
<sst xmlns="http://schemas.openxmlformats.org/spreadsheetml/2006/main" count="18" uniqueCount="14">
  <si>
    <t>Criteria</t>
  </si>
  <si>
    <t>Weight</t>
  </si>
  <si>
    <t>Solution</t>
  </si>
  <si>
    <t>Points</t>
  </si>
  <si>
    <t>Result</t>
  </si>
  <si>
    <t>Sum</t>
  </si>
  <si>
    <t>Definition</t>
  </si>
  <si>
    <t>higher score = better solution</t>
  </si>
  <si>
    <t>Point scale from 0 to 4</t>
  </si>
  <si>
    <t>Low probability of failure</t>
  </si>
  <si>
    <t>Simple energy supply</t>
  </si>
  <si>
    <t>Low maintenance</t>
  </si>
  <si>
    <t>Low operating noise</t>
  </si>
  <si>
    <t>Low number of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</si>
</sst>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9" fontId="0" fillId="0" borderId="0" xfId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380738</xdr:rowOff>
    </xdr:from>
    <xdr:to>
      <xdr:col>3</xdr:col>
      <xdr:colOff>1952269</xdr:colOff>
      <xdr:row>0</xdr:row>
      <xdr:rowOff>1266825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380738"/>
          <a:ext cx="1723669" cy="886087"/>
        </a:xfrm>
        <a:prstGeom prst="rect">
          <a:avLst/>
        </a:prstGeom>
      </xdr:spPr>
    </xdr:pic>
    <xdr:clientData/>
  </xdr:twoCellAnchor>
  <xdr:twoCellAnchor editAs="oneCell">
    <xdr:from>
      <xdr:col>4</xdr:col>
      <xdr:colOff>566472</xdr:colOff>
      <xdr:row>0</xdr:row>
      <xdr:rowOff>371475</xdr:rowOff>
    </xdr:from>
    <xdr:to>
      <xdr:col>5</xdr:col>
      <xdr:colOff>1917016</xdr:colOff>
      <xdr:row>0</xdr:row>
      <xdr:rowOff>1285875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3147" y="371475"/>
          <a:ext cx="1960144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123824</xdr:colOff>
      <xdr:row>0</xdr:row>
      <xdr:rowOff>574014</xdr:rowOff>
    </xdr:from>
    <xdr:to>
      <xdr:col>7</xdr:col>
      <xdr:colOff>1943099</xdr:colOff>
      <xdr:row>0</xdr:row>
      <xdr:rowOff>1171881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574014"/>
          <a:ext cx="1819275" cy="597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1" max="1" width="31.85546875" bestFit="1" customWidth="1"/>
    <col min="4" max="4" width="30.7109375" customWidth="1"/>
    <col min="6" max="6" width="30.7109375" customWidth="1"/>
    <col min="8" max="8" width="30.7109375" customWidth="1"/>
  </cols>
  <sheetData>
    <row r="1" spans="1:9" ht="132" customHeight="1" x14ac:dyDescent="0.25">
      <c r="C1" s="1" t="s">
        <v>2</v>
      </c>
      <c r="D1">
        <v>1</v>
      </c>
      <c r="F1">
        <v>2</v>
      </c>
      <c r="H1">
        <v>3</v>
      </c>
    </row>
    <row r="2" spans="1:9" x14ac:dyDescent="0.25">
      <c r="A2" s="1" t="s">
        <v>0</v>
      </c>
      <c r="B2" s="1" t="s">
        <v>1</v>
      </c>
      <c r="C2" s="1"/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</row>
    <row r="3" spans="1:9" x14ac:dyDescent="0.25">
      <c r="A3" t="s">
        <v>9</v>
      </c>
      <c r="B3" s="4">
        <v>0.33329999999999999</v>
      </c>
      <c r="D3" s="2">
        <v>3</v>
      </c>
      <c r="E3">
        <f>B3*D3</f>
        <v>0.99990000000000001</v>
      </c>
      <c r="F3" s="2">
        <v>3</v>
      </c>
      <c r="G3">
        <f>B3*F3</f>
        <v>0.99990000000000001</v>
      </c>
      <c r="H3" s="2">
        <v>3</v>
      </c>
      <c r="I3">
        <f>B3*H3</f>
        <v>0.99990000000000001</v>
      </c>
    </row>
    <row r="4" spans="1:9" x14ac:dyDescent="0.25">
      <c r="A4" t="s">
        <v>10</v>
      </c>
      <c r="B4" s="4">
        <v>0.26669999999999999</v>
      </c>
      <c r="D4" s="2">
        <v>4</v>
      </c>
      <c r="E4">
        <f t="shared" ref="E4:E7" si="0">B4*D4</f>
        <v>1.0668</v>
      </c>
      <c r="F4" s="2">
        <v>4</v>
      </c>
      <c r="G4">
        <f t="shared" ref="G4:G7" si="1">B4*F4</f>
        <v>1.0668</v>
      </c>
      <c r="H4" s="2">
        <v>2</v>
      </c>
      <c r="I4">
        <f t="shared" ref="I4:I7" si="2">B4*H4</f>
        <v>0.53339999999999999</v>
      </c>
    </row>
    <row r="5" spans="1:9" x14ac:dyDescent="0.25">
      <c r="A5" t="s">
        <v>11</v>
      </c>
      <c r="B5" s="4">
        <v>0.2</v>
      </c>
      <c r="D5" s="2">
        <v>3</v>
      </c>
      <c r="E5">
        <f t="shared" si="0"/>
        <v>0.60000000000000009</v>
      </c>
      <c r="F5" s="2">
        <v>3</v>
      </c>
      <c r="G5">
        <f t="shared" si="1"/>
        <v>0.60000000000000009</v>
      </c>
      <c r="H5" s="2">
        <v>2</v>
      </c>
      <c r="I5">
        <f t="shared" si="2"/>
        <v>0.4</v>
      </c>
    </row>
    <row r="6" spans="1:9" x14ac:dyDescent="0.25">
      <c r="A6" t="s">
        <v>12</v>
      </c>
      <c r="B6" s="4">
        <v>0.1333</v>
      </c>
      <c r="D6" s="2">
        <v>4</v>
      </c>
      <c r="E6">
        <f t="shared" si="0"/>
        <v>0.53320000000000001</v>
      </c>
      <c r="F6" s="2">
        <v>3</v>
      </c>
      <c r="G6">
        <f t="shared" si="1"/>
        <v>0.39990000000000003</v>
      </c>
      <c r="H6" s="2">
        <v>1</v>
      </c>
      <c r="I6">
        <f t="shared" si="2"/>
        <v>0.1333</v>
      </c>
    </row>
    <row r="7" spans="1:9" x14ac:dyDescent="0.25">
      <c r="A7" t="s">
        <v>13</v>
      </c>
      <c r="B7" s="4">
        <v>6.6699999999999995E-2</v>
      </c>
      <c r="D7" s="2">
        <v>1</v>
      </c>
      <c r="E7">
        <f t="shared" si="0"/>
        <v>6.6699999999999995E-2</v>
      </c>
      <c r="F7" s="2">
        <v>2</v>
      </c>
      <c r="G7">
        <f t="shared" si="1"/>
        <v>0.13339999999999999</v>
      </c>
      <c r="H7" s="2">
        <v>3</v>
      </c>
      <c r="I7">
        <f t="shared" si="2"/>
        <v>0.2001</v>
      </c>
    </row>
    <row r="8" spans="1:9" ht="15.75" thickBot="1" x14ac:dyDescent="0.3"/>
    <row r="9" spans="1:9" ht="15.75" thickBot="1" x14ac:dyDescent="0.3">
      <c r="A9" s="1" t="s">
        <v>5</v>
      </c>
      <c r="B9" s="4">
        <f>SUM(B3:B7)</f>
        <v>1</v>
      </c>
      <c r="D9">
        <f t="shared" ref="D9:I9" si="3">SUM(D3:D7)</f>
        <v>15</v>
      </c>
      <c r="E9" s="3">
        <f t="shared" si="3"/>
        <v>3.2665999999999999</v>
      </c>
      <c r="F9">
        <f t="shared" si="3"/>
        <v>15</v>
      </c>
      <c r="G9" s="3">
        <f t="shared" si="3"/>
        <v>3.2</v>
      </c>
      <c r="H9">
        <f t="shared" si="3"/>
        <v>11</v>
      </c>
      <c r="I9" s="3">
        <f t="shared" si="3"/>
        <v>2.2667000000000002</v>
      </c>
    </row>
    <row r="11" spans="1:9" x14ac:dyDescent="0.25">
      <c r="A11" t="s">
        <v>6</v>
      </c>
      <c r="C11" t="s">
        <v>7</v>
      </c>
    </row>
    <row r="12" spans="1:9" x14ac:dyDescent="0.25">
      <c r="C12" t="s">
        <v>8</v>
      </c>
    </row>
  </sheetData>
  <sortState ref="A16:E20">
    <sortCondition descending="1" ref="B16:B20"/>
  </sortState>
  <conditionalFormatting sqref="G9 E9 I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 G9 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2021-02-18T11:09:02Z</dcterms:modified>
</cp:coreProperties>
</file>